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8880" yWindow="-15" windowWidth="10275" windowHeight="9120"/>
  </bookViews>
  <sheets>
    <sheet name="Rozpočet účelových dotací 2012" sheetId="1" r:id="rId1"/>
  </sheets>
  <calcPr calcId="145621"/>
</workbook>
</file>

<file path=xl/calcChain.xml><?xml version="1.0" encoding="utf-8"?>
<calcChain xmlns="http://schemas.openxmlformats.org/spreadsheetml/2006/main">
  <c r="B40" i="1" l="1"/>
  <c r="B37" i="1"/>
  <c r="B66" i="1"/>
  <c r="B35" i="1"/>
  <c r="B26" i="1"/>
  <c r="B13" i="1"/>
  <c r="B63" i="1" l="1"/>
</calcChain>
</file>

<file path=xl/sharedStrings.xml><?xml version="1.0" encoding="utf-8"?>
<sst xmlns="http://schemas.openxmlformats.org/spreadsheetml/2006/main" count="47" uniqueCount="39">
  <si>
    <t>Název školy</t>
  </si>
  <si>
    <t>Celkem školy a školská zařízení zřizovaná Olomouckým krajem</t>
  </si>
  <si>
    <t>Krajské školy</t>
  </si>
  <si>
    <t>ÚZ 33 166</t>
  </si>
  <si>
    <t>ÚZ 33 215</t>
  </si>
  <si>
    <t>Soukromé školy</t>
  </si>
  <si>
    <t>SŠ, ZŠ a MŠ DC 90, s.r.o., Nedbalova 36, Olomouc</t>
  </si>
  <si>
    <t>ZŠ speciální Jasněnka, o.p.s., Jiráskova 772, Uničov</t>
  </si>
  <si>
    <t>MŠ, ZŠ a Střední škola CREDO, o.p.s., Mozartova 43, Olomouc</t>
  </si>
  <si>
    <t>MŠ Sluníčko Olomouc, o.p.s., Blahoslavova 2</t>
  </si>
  <si>
    <t>SŠ, ZŠ a MŠ Jistota, o.p.s., Tetín 1, Prostějov</t>
  </si>
  <si>
    <t>Soukromá ZŠ Acorn´s &amp; John's school s.r.o., U Bečvy 2, Přerov</t>
  </si>
  <si>
    <t>ZŠ a MŠ Schola - Viva, o.p.s., Erbenova 16, Šumperk</t>
  </si>
  <si>
    <t>ZŠ a střední škola Pomněnka o.p.s., Šumavská 13, Šumperk</t>
  </si>
  <si>
    <t>Celkem</t>
  </si>
  <si>
    <t>Celkem soukromé školy Olomouckého kraje</t>
  </si>
  <si>
    <t>Waldorfská ZŠ a MŠ Olomouc s.r.o., Kosinova 3</t>
  </si>
  <si>
    <t>ZŠ a MŠ - Dětské centrum Hranice, Struhlovsko 1424</t>
  </si>
  <si>
    <t>Dotace na rozvojový program Podpora soutěží a přehlídek v zájmovém vzdělávání pro školní rok 2011/2012</t>
  </si>
  <si>
    <t>Zabezpečení ústředních kol soutěží a přehlídek vyhlášených MŠMT pro rok 2012</t>
  </si>
  <si>
    <t>Základní umělecká škola "Žerotín" Olomouc, Kavaleristů 6</t>
  </si>
  <si>
    <t>Základní škola prof. Z. Matějčka Olomouc, Svatoplukova 11</t>
  </si>
  <si>
    <t>Rozpočet na rok 2012</t>
  </si>
  <si>
    <t>Gymnázium Jana Blahoslava a Střední pedagogická škola, Přerov, Denisova 3</t>
  </si>
  <si>
    <t>Základní umělecká škola, Hranice, Školní náměstí 35</t>
  </si>
  <si>
    <t>Dům dětí a mládeže Olomouc</t>
  </si>
  <si>
    <t>Středisko volného času ATLAS a BIOS, Přerov</t>
  </si>
  <si>
    <t>Obecní školy</t>
  </si>
  <si>
    <t>Středisko volného času DUHA Jeseník</t>
  </si>
  <si>
    <t>Dům dětí a mládeže Sportcentrum Prostějov, Olympijská 4</t>
  </si>
  <si>
    <t>Celkem obecní školství Olomouckého kraje</t>
  </si>
  <si>
    <t>Celkem školy a školská zařízení v Olomouckém kraji</t>
  </si>
  <si>
    <t>Zabezpečení okresních a krajských kol soutěží a přehlídek vyhlášených MŠMT pro rok 2012</t>
  </si>
  <si>
    <t>Dům dětí a mládeže a zařízení pro další vzdělávání pedagogických pracovníků Vila Doris Šumperk</t>
  </si>
  <si>
    <t>Rozpočet  na rok 2012</t>
  </si>
  <si>
    <t>Dotace na rozvojový program „Financování asistentů pedagoga pro děti, žáky a studenty se zdravotním postižením v roce 2012“</t>
  </si>
  <si>
    <t>Prima mateřská škola, s.r.o., Komenského 45/262, Hranice</t>
  </si>
  <si>
    <t>Speciální mateřská škola AaJ s.r.o., U Bečvy 2, Přerov</t>
  </si>
  <si>
    <t>ZŠ a MŠ Sluníčko s.r.o., Loučská 237, Lipník nad Bečvou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</si>
</sst>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  <charset val="238"/>
    </font>
    <font>
      <sz val="8"/>
      <name val="Arial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4" fillId="0" borderId="0" xfId="0" applyFont="1"/>
    <xf numFmtId="1" fontId="4" fillId="0" borderId="3" xfId="0" applyNumberFormat="1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0" xfId="0" applyFont="1"/>
    <xf numFmtId="49" fontId="4" fillId="2" borderId="3" xfId="0" applyNumberFormat="1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3" fontId="4" fillId="2" borderId="4" xfId="0" applyNumberFormat="1" applyFont="1" applyFill="1" applyBorder="1" applyAlignment="1">
      <alignment vertical="center"/>
    </xf>
    <xf numFmtId="3" fontId="4" fillId="0" borderId="5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9" fillId="0" borderId="0" xfId="0" applyFont="1"/>
    <xf numFmtId="3" fontId="8" fillId="0" borderId="0" xfId="0" applyNumberFormat="1" applyFont="1"/>
    <xf numFmtId="0" fontId="4" fillId="0" borderId="0" xfId="0" applyFont="1" applyBorder="1" applyAlignment="1">
      <alignment wrapText="1"/>
    </xf>
    <xf numFmtId="3" fontId="4" fillId="0" borderId="0" xfId="0" applyNumberFormat="1" applyFont="1" applyBorder="1"/>
    <xf numFmtId="0" fontId="4" fillId="0" borderId="1" xfId="1" applyFont="1" applyFill="1" applyBorder="1" applyAlignment="1">
      <alignment vertical="center" wrapText="1"/>
    </xf>
    <xf numFmtId="1" fontId="4" fillId="0" borderId="6" xfId="0" applyNumberFormat="1" applyFont="1" applyFill="1" applyBorder="1" applyAlignment="1">
      <alignment vertical="center" wrapText="1"/>
    </xf>
    <xf numFmtId="3" fontId="4" fillId="0" borderId="7" xfId="0" applyNumberFormat="1" applyFont="1" applyBorder="1"/>
    <xf numFmtId="0" fontId="4" fillId="0" borderId="1" xfId="0" applyFont="1" applyFill="1" applyBorder="1" applyAlignment="1">
      <alignment horizontal="left" wrapText="1"/>
    </xf>
    <xf numFmtId="0" fontId="4" fillId="0" borderId="8" xfId="0" applyFont="1" applyFill="1" applyBorder="1" applyAlignment="1">
      <alignment horizontal="left" wrapText="1"/>
    </xf>
    <xf numFmtId="49" fontId="4" fillId="3" borderId="3" xfId="0" applyNumberFormat="1" applyFont="1" applyFill="1" applyBorder="1" applyAlignment="1"/>
    <xf numFmtId="0" fontId="6" fillId="0" borderId="0" xfId="0" applyFont="1" applyAlignment="1">
      <alignment vertical="center"/>
    </xf>
    <xf numFmtId="4" fontId="5" fillId="0" borderId="0" xfId="0" applyNumberFormat="1" applyFont="1"/>
    <xf numFmtId="0" fontId="9" fillId="0" borderId="0" xfId="0" applyFont="1"/>
    <xf numFmtId="3" fontId="4" fillId="0" borderId="9" xfId="0" applyNumberFormat="1" applyFont="1" applyBorder="1" applyAlignment="1">
      <alignment vertical="center"/>
    </xf>
    <xf numFmtId="1" fontId="4" fillId="0" borderId="1" xfId="0" applyNumberFormat="1" applyFont="1" applyFill="1" applyBorder="1" applyAlignment="1">
      <alignment vertical="center" wrapText="1"/>
    </xf>
    <xf numFmtId="0" fontId="10" fillId="0" borderId="10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horizontal="left"/>
    </xf>
    <xf numFmtId="0" fontId="4" fillId="0" borderId="0" xfId="1" applyFont="1" applyFill="1" applyBorder="1" applyAlignment="1">
      <alignment vertical="center" wrapText="1"/>
    </xf>
    <xf numFmtId="49" fontId="4" fillId="2" borderId="3" xfId="0" applyNumberFormat="1" applyFont="1" applyFill="1" applyBorder="1" applyAlignment="1">
      <alignment vertical="center"/>
    </xf>
    <xf numFmtId="3" fontId="4" fillId="2" borderId="4" xfId="0" applyNumberFormat="1" applyFont="1" applyFill="1" applyBorder="1"/>
    <xf numFmtId="0" fontId="8" fillId="4" borderId="3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wrapText="1"/>
    </xf>
    <xf numFmtId="3" fontId="8" fillId="0" borderId="0" xfId="0" applyNumberFormat="1" applyFont="1" applyFill="1" applyBorder="1" applyAlignment="1">
      <alignment vertical="center"/>
    </xf>
    <xf numFmtId="0" fontId="8" fillId="5" borderId="3" xfId="0" applyFont="1" applyFill="1" applyBorder="1" applyAlignment="1">
      <alignment vertical="center" wrapText="1"/>
    </xf>
    <xf numFmtId="3" fontId="4" fillId="0" borderId="2" xfId="0" applyNumberFormat="1" applyFont="1" applyBorder="1"/>
    <xf numFmtId="3" fontId="8" fillId="4" borderId="4" xfId="0" applyNumberFormat="1" applyFont="1" applyFill="1" applyBorder="1" applyAlignment="1">
      <alignment vertical="center"/>
    </xf>
    <xf numFmtId="3" fontId="8" fillId="5" borderId="4" xfId="0" applyNumberFormat="1" applyFont="1" applyFill="1" applyBorder="1" applyAlignment="1">
      <alignment vertical="center"/>
    </xf>
    <xf numFmtId="3" fontId="4" fillId="0" borderId="0" xfId="0" applyNumberFormat="1" applyFont="1"/>
    <xf numFmtId="3" fontId="4" fillId="0" borderId="2" xfId="0" applyNumberFormat="1" applyFont="1" applyBorder="1" applyAlignment="1"/>
    <xf numFmtId="3" fontId="4" fillId="0" borderId="2" xfId="0" applyNumberFormat="1" applyFont="1" applyBorder="1" applyAlignment="1">
      <alignment vertical="center"/>
    </xf>
    <xf numFmtId="3" fontId="4" fillId="0" borderId="5" xfId="0" applyNumberFormat="1" applyFont="1" applyBorder="1" applyAlignment="1"/>
    <xf numFmtId="3" fontId="4" fillId="3" borderId="4" xfId="0" applyNumberFormat="1" applyFont="1" applyFill="1" applyBorder="1" applyAlignment="1"/>
    <xf numFmtId="3" fontId="4" fillId="0" borderId="7" xfId="0" applyNumberFormat="1" applyFont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0" xfId="0" applyFont="1"/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abSelected="1" view="pageLayout" topLeftCell="A43" zoomScaleNormal="100" zoomScaleSheetLayoutView="100" workbookViewId="0">
      <selection activeCell="E23" sqref="E23"/>
    </sheetView>
  </sheetViews>
  <sheetFormatPr defaultRowHeight="13.5" customHeight="1" x14ac:dyDescent="0.2"/>
  <cols>
    <col min="1" max="1" width="69.7109375" style="1" customWidth="1"/>
    <col min="2" max="2" width="16.7109375" style="1" customWidth="1"/>
    <col min="3" max="16384" width="9.140625" style="1"/>
  </cols>
  <sheetData>
    <row r="1" spans="1:2" ht="54" customHeight="1" x14ac:dyDescent="0.2">
      <c r="A1" s="45" t="s">
        <v>18</v>
      </c>
      <c r="B1" s="45"/>
    </row>
    <row r="2" spans="1:2" ht="15.75" customHeight="1" x14ac:dyDescent="0.2">
      <c r="A2" s="9" t="s">
        <v>3</v>
      </c>
    </row>
    <row r="3" spans="1:2" ht="13.5" customHeight="1" x14ac:dyDescent="0.2">
      <c r="A3" s="9"/>
    </row>
    <row r="4" spans="1:2" ht="13.5" customHeight="1" x14ac:dyDescent="0.2">
      <c r="A4" s="48" t="s">
        <v>19</v>
      </c>
      <c r="B4" s="48"/>
    </row>
    <row r="5" spans="1:2" ht="13.5" customHeight="1" x14ac:dyDescent="0.2">
      <c r="A5" s="10"/>
      <c r="B5" s="11"/>
    </row>
    <row r="6" spans="1:2" ht="13.5" customHeight="1" x14ac:dyDescent="0.2">
      <c r="A6" s="6" t="s">
        <v>2</v>
      </c>
      <c r="B6" s="11"/>
    </row>
    <row r="7" spans="1:2" ht="13.5" customHeight="1" thickBot="1" x14ac:dyDescent="0.25">
      <c r="A7" s="4"/>
      <c r="B7" s="11"/>
    </row>
    <row r="8" spans="1:2" ht="30" customHeight="1" thickBot="1" x14ac:dyDescent="0.25">
      <c r="A8" s="2" t="s">
        <v>0</v>
      </c>
      <c r="B8" s="3" t="s">
        <v>22</v>
      </c>
    </row>
    <row r="9" spans="1:2" ht="13.5" customHeight="1" x14ac:dyDescent="0.2">
      <c r="A9" s="14" t="s">
        <v>20</v>
      </c>
      <c r="B9" s="8">
        <v>235000</v>
      </c>
    </row>
    <row r="10" spans="1:2" ht="13.5" customHeight="1" x14ac:dyDescent="0.2">
      <c r="A10" s="24" t="s">
        <v>21</v>
      </c>
      <c r="B10" s="23">
        <v>150000</v>
      </c>
    </row>
    <row r="11" spans="1:2" ht="13.5" customHeight="1" thickBot="1" x14ac:dyDescent="0.25">
      <c r="A11" s="27" t="s">
        <v>23</v>
      </c>
      <c r="B11" s="16">
        <v>80000</v>
      </c>
    </row>
    <row r="12" spans="1:2" ht="13.5" customHeight="1" thickBot="1" x14ac:dyDescent="0.25">
      <c r="A12" s="12"/>
      <c r="B12" s="13"/>
    </row>
    <row r="13" spans="1:2" ht="13.5" customHeight="1" thickBot="1" x14ac:dyDescent="0.25">
      <c r="A13" s="32" t="s">
        <v>31</v>
      </c>
      <c r="B13" s="37">
        <f>SUM(B9:B12)</f>
        <v>465000</v>
      </c>
    </row>
    <row r="16" spans="1:2" ht="13.5" customHeight="1" x14ac:dyDescent="0.2">
      <c r="A16" s="22" t="s">
        <v>32</v>
      </c>
      <c r="B16" s="11"/>
    </row>
    <row r="17" spans="1:6" ht="13.5" customHeight="1" x14ac:dyDescent="0.2">
      <c r="A17" s="22"/>
      <c r="B17" s="11"/>
    </row>
    <row r="18" spans="1:6" ht="13.5" customHeight="1" x14ac:dyDescent="0.2">
      <c r="A18" s="6" t="s">
        <v>2</v>
      </c>
      <c r="B18" s="11"/>
    </row>
    <row r="19" spans="1:6" ht="13.5" customHeight="1" thickBot="1" x14ac:dyDescent="0.25">
      <c r="A19" s="4"/>
      <c r="B19" s="11"/>
    </row>
    <row r="20" spans="1:6" ht="30" customHeight="1" thickBot="1" x14ac:dyDescent="0.25">
      <c r="A20" s="2" t="s">
        <v>0</v>
      </c>
      <c r="B20" s="3" t="s">
        <v>22</v>
      </c>
    </row>
    <row r="21" spans="1:6" ht="13.5" customHeight="1" x14ac:dyDescent="0.2">
      <c r="A21" s="25" t="s">
        <v>24</v>
      </c>
      <c r="B21" s="8">
        <v>201000</v>
      </c>
    </row>
    <row r="22" spans="1:6" ht="13.5" customHeight="1" x14ac:dyDescent="0.2">
      <c r="A22" s="14" t="s">
        <v>25</v>
      </c>
      <c r="B22" s="36">
        <v>375000</v>
      </c>
    </row>
    <row r="23" spans="1:6" ht="13.5" customHeight="1" x14ac:dyDescent="0.2">
      <c r="A23" s="26" t="s">
        <v>26</v>
      </c>
      <c r="B23" s="36">
        <v>228000</v>
      </c>
    </row>
    <row r="24" spans="1:6" ht="25.5" customHeight="1" thickBot="1" x14ac:dyDescent="0.25">
      <c r="A24" s="27" t="s">
        <v>33</v>
      </c>
      <c r="B24" s="44">
        <v>216000</v>
      </c>
      <c r="F24" s="39"/>
    </row>
    <row r="25" spans="1:6" ht="13.5" customHeight="1" thickBot="1" x14ac:dyDescent="0.25">
      <c r="A25" s="12"/>
      <c r="B25" s="13"/>
    </row>
    <row r="26" spans="1:6" ht="13.5" customHeight="1" thickBot="1" x14ac:dyDescent="0.25">
      <c r="A26" s="5" t="s">
        <v>1</v>
      </c>
      <c r="B26" s="7">
        <f>SUM(B21:B25)</f>
        <v>1020000</v>
      </c>
    </row>
    <row r="29" spans="1:6" ht="13.5" customHeight="1" x14ac:dyDescent="0.2">
      <c r="A29" s="6" t="s">
        <v>27</v>
      </c>
    </row>
    <row r="30" spans="1:6" ht="13.5" customHeight="1" thickBot="1" x14ac:dyDescent="0.25"/>
    <row r="31" spans="1:6" ht="30" customHeight="1" thickBot="1" x14ac:dyDescent="0.25">
      <c r="A31" s="2" t="s">
        <v>0</v>
      </c>
      <c r="B31" s="3" t="s">
        <v>22</v>
      </c>
    </row>
    <row r="32" spans="1:6" ht="13.5" customHeight="1" x14ac:dyDescent="0.2">
      <c r="A32" s="28" t="s">
        <v>28</v>
      </c>
      <c r="B32" s="8">
        <v>114000</v>
      </c>
    </row>
    <row r="33" spans="1:2" ht="13.5" customHeight="1" thickBot="1" x14ac:dyDescent="0.25">
      <c r="A33" s="15" t="s">
        <v>29</v>
      </c>
      <c r="B33" s="16">
        <v>232000</v>
      </c>
    </row>
    <row r="34" spans="1:2" ht="13.5" customHeight="1" thickBot="1" x14ac:dyDescent="0.25">
      <c r="A34" s="29"/>
      <c r="B34" s="13"/>
    </row>
    <row r="35" spans="1:2" ht="13.5" customHeight="1" thickBot="1" x14ac:dyDescent="0.25">
      <c r="A35" s="30" t="s">
        <v>30</v>
      </c>
      <c r="B35" s="31">
        <f>SUM(B32:B34)</f>
        <v>346000</v>
      </c>
    </row>
    <row r="36" spans="1:2" ht="13.5" customHeight="1" thickBot="1" x14ac:dyDescent="0.25"/>
    <row r="37" spans="1:2" ht="13.5" customHeight="1" thickBot="1" x14ac:dyDescent="0.25">
      <c r="A37" s="32" t="s">
        <v>31</v>
      </c>
      <c r="B37" s="37">
        <f>B26+B35</f>
        <v>1366000</v>
      </c>
    </row>
    <row r="38" spans="1:2" ht="13.5" customHeight="1" x14ac:dyDescent="0.2">
      <c r="A38" s="33"/>
      <c r="B38" s="34"/>
    </row>
    <row r="39" spans="1:2" ht="13.5" customHeight="1" thickBot="1" x14ac:dyDescent="0.25"/>
    <row r="40" spans="1:2" ht="13.5" customHeight="1" thickBot="1" x14ac:dyDescent="0.25">
      <c r="A40" s="35" t="s">
        <v>31</v>
      </c>
      <c r="B40" s="38">
        <f>B13+B37</f>
        <v>1831000</v>
      </c>
    </row>
    <row r="44" spans="1:2" ht="54" customHeight="1" x14ac:dyDescent="0.2">
      <c r="A44" s="46" t="s">
        <v>35</v>
      </c>
      <c r="B44" s="47"/>
    </row>
    <row r="45" spans="1:2" ht="15.75" customHeight="1" x14ac:dyDescent="0.2">
      <c r="A45" s="9" t="s">
        <v>4</v>
      </c>
    </row>
    <row r="47" spans="1:2" ht="13.5" customHeight="1" x14ac:dyDescent="0.2">
      <c r="A47" s="6" t="s">
        <v>5</v>
      </c>
      <c r="B47" s="4"/>
    </row>
    <row r="48" spans="1:2" ht="13.5" customHeight="1" thickBot="1" x14ac:dyDescent="0.25">
      <c r="A48" s="6"/>
      <c r="B48" s="4"/>
    </row>
    <row r="49" spans="1:2" ht="30" customHeight="1" thickBot="1" x14ac:dyDescent="0.25">
      <c r="A49" s="2" t="s">
        <v>0</v>
      </c>
      <c r="B49" s="3" t="s">
        <v>34</v>
      </c>
    </row>
    <row r="50" spans="1:2" ht="13.5" customHeight="1" x14ac:dyDescent="0.2">
      <c r="A50" s="17" t="s">
        <v>16</v>
      </c>
      <c r="B50" s="8">
        <v>242608</v>
      </c>
    </row>
    <row r="51" spans="1:2" ht="13.5" customHeight="1" x14ac:dyDescent="0.2">
      <c r="A51" s="17" t="s">
        <v>6</v>
      </c>
      <c r="B51" s="40">
        <v>755200</v>
      </c>
    </row>
    <row r="52" spans="1:2" ht="13.5" customHeight="1" x14ac:dyDescent="0.2">
      <c r="A52" s="17" t="s">
        <v>7</v>
      </c>
      <c r="B52" s="40">
        <v>283200</v>
      </c>
    </row>
    <row r="53" spans="1:2" ht="13.5" customHeight="1" x14ac:dyDescent="0.2">
      <c r="A53" s="17" t="s">
        <v>8</v>
      </c>
      <c r="B53" s="41">
        <v>472000</v>
      </c>
    </row>
    <row r="54" spans="1:2" ht="13.5" customHeight="1" x14ac:dyDescent="0.2">
      <c r="A54" s="17" t="s">
        <v>9</v>
      </c>
      <c r="B54" s="42">
        <v>66080</v>
      </c>
    </row>
    <row r="55" spans="1:2" ht="13.5" customHeight="1" x14ac:dyDescent="0.2">
      <c r="A55" s="17" t="s">
        <v>10</v>
      </c>
      <c r="B55" s="42">
        <v>671184</v>
      </c>
    </row>
    <row r="56" spans="1:2" ht="13.5" customHeight="1" x14ac:dyDescent="0.2">
      <c r="A56" s="17" t="s">
        <v>36</v>
      </c>
      <c r="B56" s="42">
        <v>47200</v>
      </c>
    </row>
    <row r="57" spans="1:2" ht="13.5" customHeight="1" x14ac:dyDescent="0.2">
      <c r="A57" s="17" t="s">
        <v>37</v>
      </c>
      <c r="B57" s="42">
        <v>47200</v>
      </c>
    </row>
    <row r="58" spans="1:2" ht="13.5" customHeight="1" x14ac:dyDescent="0.2">
      <c r="A58" s="17" t="s">
        <v>38</v>
      </c>
      <c r="B58" s="42">
        <v>94400</v>
      </c>
    </row>
    <row r="59" spans="1:2" ht="13.5" customHeight="1" x14ac:dyDescent="0.2">
      <c r="A59" s="17" t="s">
        <v>11</v>
      </c>
      <c r="B59" s="8">
        <v>217120</v>
      </c>
    </row>
    <row r="60" spans="1:2" ht="13.5" customHeight="1" x14ac:dyDescent="0.2">
      <c r="A60" s="18" t="s">
        <v>12</v>
      </c>
      <c r="B60" s="42">
        <v>462560</v>
      </c>
    </row>
    <row r="61" spans="1:2" ht="13.5" customHeight="1" x14ac:dyDescent="0.2">
      <c r="A61" s="17" t="s">
        <v>13</v>
      </c>
      <c r="B61" s="41">
        <v>415360</v>
      </c>
    </row>
    <row r="62" spans="1:2" ht="13.5" customHeight="1" thickBot="1" x14ac:dyDescent="0.25">
      <c r="A62" s="18" t="s">
        <v>17</v>
      </c>
      <c r="B62" s="41">
        <v>472000</v>
      </c>
    </row>
    <row r="63" spans="1:2" ht="13.5" customHeight="1" thickBot="1" x14ac:dyDescent="0.25">
      <c r="A63" s="19" t="s">
        <v>14</v>
      </c>
      <c r="B63" s="43">
        <f>SUM(B50:B62)</f>
        <v>4246112</v>
      </c>
    </row>
    <row r="64" spans="1:2" ht="13.5" customHeight="1" x14ac:dyDescent="0.2">
      <c r="A64" s="20"/>
      <c r="B64" s="21"/>
    </row>
    <row r="65" spans="1:2" ht="13.5" customHeight="1" thickBot="1" x14ac:dyDescent="0.25">
      <c r="A65" s="20"/>
      <c r="B65" s="21"/>
    </row>
    <row r="66" spans="1:2" ht="13.5" customHeight="1" thickBot="1" x14ac:dyDescent="0.25">
      <c r="A66" s="5" t="s">
        <v>15</v>
      </c>
      <c r="B66" s="7">
        <f>B63</f>
        <v>4246112</v>
      </c>
    </row>
  </sheetData>
  <mergeCells count="3">
    <mergeCell ref="A1:B1"/>
    <mergeCell ref="A44:B44"/>
    <mergeCell ref="A4:B4"/>
  </mergeCells>
  <phoneticPr fontId="1" type="noConversion"/>
  <pageMargins left="0.78740157480314965" right="0.78740157480314965" top="1.1811023622047245" bottom="1.1811023622047245" header="0.51181102362204722" footer="0.51181102362204722"/>
  <pageSetup paperSize="9" firstPageNumber="18" orientation="portrait" useFirstPageNumber="1" r:id="rId1"/>
  <headerFooter alignWithMargins="0">
    <oddHeader>&amp;C&amp;"Arial,Kurzíva"&amp;12Příloha č. 3 - Rozpis rozpočtu rozvojových programů MŠMT na rok 2012 na jednotlivé školy a školská zařízení zřizovaná Olomouckým krajem, obcemi a na soukromé školy v Olomouckém kraji</oddHeader>
    <oddFooter>&amp;L&amp;"Arial,Kurzíva"Zastupitelstvo Olomouckého kraje 27. 4. 2012
12 - Rozpis rozpočtu škol a školských zařízení v působnosti OK na rok 2012
Příloha č. 3 - Rozpis rozpočtu rozvojových programů MŠMT na rok 2012&amp;R&amp;"Arial,Kurzíva"Strana &amp;P (celkem 19)</oddFooter>
  </headerFooter>
  <rowBreaks count="1" manualBreakCount="1">
    <brk id="4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účelových dotací 2012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Dresslerová Veronika</cp:lastModifiedBy>
  <cp:lastPrinted>2012-03-21T10:21:19Z</cp:lastPrinted>
  <dcterms:created xsi:type="dcterms:W3CDTF">2003-03-18T09:23:49Z</dcterms:created>
  <dcterms:modified xsi:type="dcterms:W3CDTF">2012-04-10T08:12:12Z</dcterms:modified>
</cp:coreProperties>
</file>